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'Лист1'!$A$1:$E$89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<sst xmlns="http://schemas.openxmlformats.org/spreadsheetml/2006/main" count="160" uniqueCount="153">
  <si>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</si>
  <si>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</si>
  <si>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</si>
  <si>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</si>
  <si>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</si>
  <si>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</si>
  <si>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</si>
  <si>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</si>
  <si>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</si>
  <si>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</si>
  <si>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</si>
  <si>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</si>
  <si>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</si>
  <si>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</si>
  <si>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</si>
  <si>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</si>
  <si>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</si>
  <si>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</si>
  <si>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</si>
  <si>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</si>
  <si>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</si>
  <si>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</si>
  <si>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</si>
  <si>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</si>
  <si>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</si>
  <si>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</si>
  <si>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</si>
  <si>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</si>
  <si>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</si>
  <si>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</si>
  <si>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</si>
  <si>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</si>
  <si>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</si>
  <si>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</si>
  <si>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</si>
  <si>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</si>
  <si>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</si>
  <si>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</si>
  <si>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</si>
  <si>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</si>
  <si>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</si>
  <si>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</si>
  <si>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</si>
  <si>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</si>
  <si>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</si>
  <si>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</si>
  <si>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</si>
  <si>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</si>
  <si>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</si>
  <si>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</si>
  <si>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</si>
  <si>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</si>
  <si>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</si>
  <si>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</si>
  <si>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</si>
  <si>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</si>
  <si>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</si>
  <si>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</si>
  <si>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</si>
  <si>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</si>
  <si>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</si>
  <si>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</si>
  <si>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</si>
  <si>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</si>
  <si>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</si>
  <si>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</si>
  <si>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</si>
  <si>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</si>
  <si>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</si>
  <si>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</si>
  <si>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</si>
  <si>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</si>
  <si>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</si>
  <si>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</si>
  <si>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</si>
  <si>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</si>
  <si>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</si>
  <si>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</si>
  <si>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</si>
  <si>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</si>
  <si>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</si>
  <si>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</si>
  <si>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</si>
  <si>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</si>
  <si>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</si>
  <si>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</si>
  <si>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</si>
  <si>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</si>
  <si>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</si>
  <si>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</si>
  <si>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</si>
  <si>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</si>
  <si>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</si>
  <si>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</si>
  <si>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</si>
  <si>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</si>
  <si>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</si>
  <si>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</si>
  <si>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</si>
  <si>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</si>
  <si>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</si>
  <si>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</si>
  <si>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</si>
  <si>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</si>
  <si>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</si>
  <si>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</si>
  <si>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</si>
  <si>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</si>
  <si>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</si>
  <si>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</si>
  <si>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</si>
  <si>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</si>
  <si>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</si>
  <si>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</si>
  <si>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</si>
  <si>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</si>
  <si>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</si>
  <si>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</si>
  <si>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</si>
  <si>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</si>
  <si>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</si>
  <si>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</si>
  <si>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</si>
  <si>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</si>
  <si>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</si>
  <si>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</si>
  <si>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</si>
  <si>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</si>
  <si>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</si>
  <si>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</si>
  <si>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</si>
  <si>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</si>
  <si>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</si>
  <si>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</si>
  <si>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</si>
  <si>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</si>
  <si>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</si>
  <si>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</si>
  <si>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</si>
  <si>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</si>
  <si>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</si>
  <si>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</si>
  <si>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</si>
  <si>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</si>
  <si>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</si>
  <si>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</si>
  <si>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</si>
  <si>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Исполняющий обязанности</t>
  </si>
  <si>
    <t>главы администрации города Югорска</t>
  </si>
  <si>
    <t>С.Д. Голин</t>
  </si>
  <si>
    <t xml:space="preserve">Исполняющий обязанности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</si>
  <si>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полугодие 2015 года</t>
    </r>
    <r>
      <rPr>
        <b/>
        <sz val="14"/>
        <rFont val="Times New Roman"/>
        <family val="1"/>
      </rPr>
      <t xml:space="preserve">
</t>
    </r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</si>
  <si>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 полугодие 2015 ГОДА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</si>
</sst>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76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1" fontId="6" fillId="32" borderId="10" xfId="0" applyNumberFormat="1" applyFont="1" applyFill="1" applyBorder="1" applyAlignment="1">
      <alignment horizontal="center" wrapText="1"/>
    </xf>
    <xf numFmtId="176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42">
      <selection activeCell="D14" sqref="D14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4" t="s">
        <v>152</v>
      </c>
      <c r="B3" s="94"/>
      <c r="C3" s="94"/>
      <c r="D3" s="94"/>
      <c r="E3" s="94"/>
    </row>
    <row r="4" spans="1:5" ht="12.75" customHeight="1">
      <c r="A4" s="94"/>
      <c r="B4" s="94"/>
      <c r="C4" s="94"/>
      <c r="D4" s="94"/>
      <c r="E4" s="94"/>
    </row>
    <row r="5" spans="1:5" ht="12.75" customHeight="1">
      <c r="A5" s="94"/>
      <c r="B5" s="94"/>
      <c r="C5" s="94"/>
      <c r="D5" s="94"/>
      <c r="E5" s="94"/>
    </row>
    <row r="6" spans="1:5" ht="12.75" customHeight="1">
      <c r="A6" s="94"/>
      <c r="B6" s="94"/>
      <c r="C6" s="94"/>
      <c r="D6" s="94"/>
      <c r="E6" s="94"/>
    </row>
    <row r="7" spans="1:5" ht="12.75" customHeight="1">
      <c r="A7" s="94"/>
      <c r="B7" s="94"/>
      <c r="C7" s="94"/>
      <c r="D7" s="94"/>
      <c r="E7" s="94"/>
    </row>
    <row r="8" spans="1:5" ht="15.75" customHeight="1">
      <c r="A8" s="94"/>
      <c r="B8" s="94"/>
      <c r="C8" s="94"/>
      <c r="D8" s="94"/>
      <c r="E8" s="94"/>
    </row>
    <row r="9" spans="1:5" ht="15.75" customHeight="1">
      <c r="A9" s="94"/>
      <c r="B9" s="94"/>
      <c r="C9" s="94"/>
      <c r="D9" s="94"/>
      <c r="E9" s="94"/>
    </row>
    <row r="11" spans="1:5" ht="47.25" customHeight="1">
      <c r="A11" s="2" t="s">
        <v>47</v>
      </c>
      <c r="B11" s="88" t="s">
        <v>0</v>
      </c>
      <c r="C11" s="89" t="s">
        <v>145</v>
      </c>
      <c r="D11" s="90" t="s">
        <v>146</v>
      </c>
      <c r="E11" s="2" t="s">
        <v>1</v>
      </c>
    </row>
    <row r="12" spans="1:5" ht="16.5">
      <c r="A12" s="3"/>
      <c r="B12" s="88"/>
      <c r="C12" s="89"/>
      <c r="D12" s="90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89" t="s">
        <v>4</v>
      </c>
      <c r="B14" s="91" t="s">
        <v>5</v>
      </c>
      <c r="C14" s="8">
        <v>399</v>
      </c>
      <c r="D14" s="78">
        <v>655</v>
      </c>
      <c r="E14" s="45">
        <f>D14/C14*100</f>
        <v>164.16040100250626</v>
      </c>
    </row>
    <row r="15" spans="1:5" ht="6" customHeight="1">
      <c r="A15" s="89"/>
      <c r="B15" s="91"/>
      <c r="C15" s="9"/>
      <c r="D15" s="9"/>
      <c r="E15" s="10"/>
    </row>
    <row r="16" spans="1:5" ht="16.5">
      <c r="A16" s="2" t="s">
        <v>6</v>
      </c>
      <c r="B16" s="11" t="s">
        <v>48</v>
      </c>
      <c r="C16" s="12">
        <v>224</v>
      </c>
      <c r="D16" s="12">
        <v>247</v>
      </c>
      <c r="E16" s="45">
        <f>D16/C16*100</f>
        <v>110.26785714285714</v>
      </c>
    </row>
    <row r="17" spans="1:5" ht="16.5">
      <c r="A17" s="2"/>
      <c r="B17" s="13" t="s">
        <v>7</v>
      </c>
      <c r="C17" s="14"/>
      <c r="D17" s="14"/>
      <c r="E17" s="14"/>
    </row>
    <row r="18" spans="1:5" ht="16.5">
      <c r="A18" s="15"/>
      <c r="B18" s="13" t="s">
        <v>49</v>
      </c>
      <c r="C18" s="14"/>
      <c r="D18" s="14"/>
      <c r="E18" s="14"/>
    </row>
    <row r="19" spans="1:5" ht="16.5">
      <c r="A19" s="15"/>
      <c r="B19" s="13" t="s">
        <v>144</v>
      </c>
      <c r="C19" s="14">
        <v>224</v>
      </c>
      <c r="D19" s="14">
        <v>247</v>
      </c>
      <c r="E19" s="16">
        <f>D19/C19*100</f>
        <v>110.26785714285714</v>
      </c>
    </row>
    <row r="20" spans="1:5" ht="16.5">
      <c r="A20" s="16"/>
      <c r="B20" s="13" t="s">
        <v>50</v>
      </c>
      <c r="C20" s="14">
        <v>60</v>
      </c>
      <c r="D20" s="14">
        <v>239</v>
      </c>
      <c r="E20" s="45">
        <f>D20/C20*100</f>
        <v>398.3333333333333</v>
      </c>
    </row>
    <row r="21" spans="1:5" ht="15.75" customHeight="1">
      <c r="A21" s="15"/>
      <c r="B21" s="13" t="s">
        <v>51</v>
      </c>
      <c r="C21" s="14">
        <v>164</v>
      </c>
      <c r="D21" s="14">
        <v>8</v>
      </c>
      <c r="E21" s="45">
        <f>D21/C21*100</f>
        <v>4.878048780487805</v>
      </c>
    </row>
    <row r="22" spans="1:5" ht="16.5">
      <c r="A22" s="15"/>
      <c r="B22" s="13" t="s">
        <v>52</v>
      </c>
      <c r="C22" s="14">
        <v>35</v>
      </c>
      <c r="D22" s="14">
        <v>19</v>
      </c>
      <c r="E22" s="45">
        <f>D22/C22*100</f>
        <v>54.285714285714285</v>
      </c>
    </row>
    <row r="23" spans="1:5" ht="16.5">
      <c r="A23" s="12"/>
      <c r="B23" s="13" t="s">
        <v>53</v>
      </c>
      <c r="C23" s="14">
        <v>4</v>
      </c>
      <c r="D23" s="14">
        <v>10</v>
      </c>
      <c r="E23" s="45">
        <f>D23/C23*100</f>
        <v>250</v>
      </c>
    </row>
    <row r="24" spans="1:5" ht="33">
      <c r="A24" s="3" t="s">
        <v>8</v>
      </c>
      <c r="B24" s="11" t="s">
        <v>54</v>
      </c>
      <c r="C24" s="14"/>
      <c r="D24" s="14">
        <v>1</v>
      </c>
      <c r="E24" s="45">
        <v>100</v>
      </c>
    </row>
    <row r="25" spans="1:5" ht="33">
      <c r="A25" s="2" t="s">
        <v>9</v>
      </c>
      <c r="B25" s="17" t="s">
        <v>55</v>
      </c>
      <c r="C25" s="14"/>
      <c r="D25" s="14">
        <v>1</v>
      </c>
      <c r="E25" s="45">
        <v>100</v>
      </c>
    </row>
    <row r="26" spans="1:5" ht="16.5">
      <c r="A26" s="83" t="s">
        <v>56</v>
      </c>
      <c r="B26" s="17" t="s">
        <v>10</v>
      </c>
      <c r="C26" s="85"/>
      <c r="D26" s="86"/>
      <c r="E26" s="87"/>
    </row>
    <row r="27" spans="1:5" ht="16.5">
      <c r="A27" s="84"/>
      <c r="B27" s="19" t="s">
        <v>11</v>
      </c>
      <c r="C27" s="85"/>
      <c r="D27" s="86"/>
      <c r="E27" s="87"/>
    </row>
    <row r="28" spans="1:5" ht="16.5">
      <c r="A28" s="84"/>
      <c r="B28" s="20" t="s">
        <v>57</v>
      </c>
      <c r="C28" s="85"/>
      <c r="D28" s="86"/>
      <c r="E28" s="87"/>
    </row>
    <row r="29" spans="1:5" ht="16.5">
      <c r="A29" s="15"/>
      <c r="B29" s="21" t="s">
        <v>58</v>
      </c>
      <c r="C29" s="14"/>
      <c r="D29" s="47"/>
      <c r="E29" s="14"/>
    </row>
    <row r="30" spans="1:5" ht="16.5">
      <c r="A30" s="15"/>
      <c r="B30" s="22" t="s">
        <v>59</v>
      </c>
      <c r="C30" s="14">
        <v>1</v>
      </c>
      <c r="D30" s="47">
        <v>3</v>
      </c>
      <c r="E30" s="46">
        <f>D30/C30*100</f>
        <v>300</v>
      </c>
    </row>
    <row r="31" spans="1:5" ht="16.5">
      <c r="A31" s="15"/>
      <c r="B31" s="22" t="s">
        <v>60</v>
      </c>
      <c r="C31" s="14">
        <v>3</v>
      </c>
      <c r="D31" s="47">
        <v>9</v>
      </c>
      <c r="E31" s="46">
        <f>D31/C31*100</f>
        <v>300</v>
      </c>
    </row>
    <row r="32" spans="1:5" ht="16.5">
      <c r="A32" s="15"/>
      <c r="B32" s="22" t="s">
        <v>61</v>
      </c>
      <c r="C32" s="14"/>
      <c r="D32" s="47"/>
      <c r="E32" s="46"/>
    </row>
    <row r="33" spans="1:5" ht="16.5">
      <c r="A33" s="15"/>
      <c r="B33" s="22" t="s">
        <v>62</v>
      </c>
      <c r="C33" s="14"/>
      <c r="D33" s="47"/>
      <c r="E33" s="46"/>
    </row>
    <row r="34" spans="1:5" ht="16.5">
      <c r="A34" s="15"/>
      <c r="B34" s="22" t="s">
        <v>63</v>
      </c>
      <c r="C34" s="14"/>
      <c r="D34" s="47"/>
      <c r="E34" s="46"/>
    </row>
    <row r="35" spans="1:5" ht="16.5">
      <c r="A35" s="15"/>
      <c r="B35" s="22" t="s">
        <v>64</v>
      </c>
      <c r="C35" s="14"/>
      <c r="D35" s="47"/>
      <c r="E35" s="46"/>
    </row>
    <row r="36" spans="1:5" ht="16.5">
      <c r="A36" s="15"/>
      <c r="B36" s="22" t="s">
        <v>65</v>
      </c>
      <c r="C36" s="14"/>
      <c r="D36" s="47">
        <v>1</v>
      </c>
      <c r="E36" s="46"/>
    </row>
    <row r="37" spans="1:5" ht="16.5">
      <c r="A37" s="15"/>
      <c r="B37" s="22" t="s">
        <v>66</v>
      </c>
      <c r="C37" s="14">
        <v>1</v>
      </c>
      <c r="D37" s="47">
        <v>1</v>
      </c>
      <c r="E37" s="46">
        <f>D37/C37*100</f>
        <v>100</v>
      </c>
    </row>
    <row r="38" spans="1:5" ht="16.5">
      <c r="A38" s="15"/>
      <c r="B38" s="22" t="s">
        <v>67</v>
      </c>
      <c r="C38" s="14"/>
      <c r="D38" s="47"/>
      <c r="E38" s="46"/>
    </row>
    <row r="39" spans="1:5" ht="16.5">
      <c r="A39" s="15"/>
      <c r="B39" s="22" t="s">
        <v>68</v>
      </c>
      <c r="C39" s="14">
        <v>3</v>
      </c>
      <c r="D39" s="47"/>
      <c r="E39" s="46"/>
    </row>
    <row r="40" spans="1:5" ht="16.5">
      <c r="A40" s="15"/>
      <c r="B40" s="22" t="s">
        <v>69</v>
      </c>
      <c r="C40" s="14"/>
      <c r="D40" s="47">
        <v>1</v>
      </c>
      <c r="E40" s="46"/>
    </row>
    <row r="41" spans="1:5" ht="16.5">
      <c r="A41" s="15"/>
      <c r="B41" s="22" t="s">
        <v>70</v>
      </c>
      <c r="C41" s="14"/>
      <c r="D41" s="47"/>
      <c r="E41" s="46"/>
    </row>
    <row r="42" spans="1:5" ht="16.5">
      <c r="A42" s="15"/>
      <c r="B42" s="22" t="s">
        <v>71</v>
      </c>
      <c r="C42" s="14"/>
      <c r="D42" s="47"/>
      <c r="E42" s="46"/>
    </row>
    <row r="43" spans="1:5" ht="16.5">
      <c r="A43" s="15"/>
      <c r="B43" s="22" t="s">
        <v>72</v>
      </c>
      <c r="C43" s="14"/>
      <c r="D43" s="47">
        <v>3</v>
      </c>
      <c r="E43" s="46"/>
    </row>
    <row r="44" spans="1:5" ht="16.5">
      <c r="A44" s="15"/>
      <c r="B44" s="22" t="s">
        <v>73</v>
      </c>
      <c r="C44" s="14"/>
      <c r="D44" s="47">
        <v>1</v>
      </c>
      <c r="E44" s="46"/>
    </row>
    <row r="45" spans="1:5" ht="16.5">
      <c r="A45" s="15"/>
      <c r="B45" s="22" t="s">
        <v>74</v>
      </c>
      <c r="C45" s="14"/>
      <c r="D45" s="47"/>
      <c r="E45" s="46"/>
    </row>
    <row r="46" spans="1:5" ht="16.5">
      <c r="A46" s="15"/>
      <c r="B46" s="22" t="s">
        <v>75</v>
      </c>
      <c r="C46" s="14"/>
      <c r="D46" s="47"/>
      <c r="E46" s="46"/>
    </row>
    <row r="47" spans="1:5" ht="16.5">
      <c r="A47" s="15"/>
      <c r="B47" s="22" t="s">
        <v>14</v>
      </c>
      <c r="C47" s="14"/>
      <c r="D47" s="47">
        <v>1</v>
      </c>
      <c r="E47" s="46"/>
    </row>
    <row r="48" spans="1:5" ht="16.5">
      <c r="A48" s="15"/>
      <c r="B48" s="13" t="s">
        <v>76</v>
      </c>
      <c r="C48" s="14">
        <v>8</v>
      </c>
      <c r="D48" s="47">
        <f>D30+D31+D32+D33+D34+D35+D36+D37+D38+D39+D40+D41+D42+D43+D44+D45+D46+D47</f>
        <v>20</v>
      </c>
      <c r="E48" s="46">
        <f>D48/C48*100</f>
        <v>250</v>
      </c>
    </row>
    <row r="49" spans="1:5" ht="16.5">
      <c r="A49" s="12"/>
      <c r="B49" s="13"/>
      <c r="C49" s="14"/>
      <c r="D49" s="14"/>
      <c r="E49" s="14"/>
    </row>
    <row r="50" spans="1:5" ht="16.5">
      <c r="A50" s="12"/>
      <c r="B50" s="23" t="s">
        <v>77</v>
      </c>
      <c r="C50" s="24">
        <v>216</v>
      </c>
      <c r="D50" s="47">
        <v>227</v>
      </c>
      <c r="E50" s="46">
        <f>D50/C50*100</f>
        <v>105.09259259259258</v>
      </c>
    </row>
    <row r="51" spans="1:5" ht="16.5">
      <c r="A51" s="25" t="s">
        <v>12</v>
      </c>
      <c r="B51" s="26" t="s">
        <v>13</v>
      </c>
      <c r="C51" s="27"/>
      <c r="D51" s="27"/>
      <c r="E51" s="27"/>
    </row>
    <row r="52" spans="1:5" ht="33">
      <c r="A52" s="18" t="s">
        <v>15</v>
      </c>
      <c r="B52" s="28" t="s">
        <v>19</v>
      </c>
      <c r="C52" s="29"/>
      <c r="D52" s="51"/>
      <c r="E52" s="27"/>
    </row>
    <row r="53" spans="1:5" ht="16.5">
      <c r="A53" s="30"/>
      <c r="B53" s="31"/>
      <c r="C53" s="32"/>
      <c r="D53" s="34"/>
      <c r="E53" s="33"/>
    </row>
    <row r="54" spans="1:5" ht="33">
      <c r="A54" s="34"/>
      <c r="B54" s="31" t="s">
        <v>20</v>
      </c>
      <c r="C54" s="32">
        <v>83</v>
      </c>
      <c r="D54" s="32">
        <v>151</v>
      </c>
      <c r="E54" s="52">
        <f>D54/C54*100</f>
        <v>181.9277108433735</v>
      </c>
    </row>
    <row r="55" spans="1:5" ht="16.5">
      <c r="A55" s="34"/>
      <c r="B55" s="35" t="s">
        <v>21</v>
      </c>
      <c r="C55" s="9"/>
      <c r="D55" s="50"/>
      <c r="E55" s="36"/>
    </row>
    <row r="56" spans="1:5" ht="16.5">
      <c r="A56" s="37" t="s">
        <v>16</v>
      </c>
      <c r="B56" s="22" t="s">
        <v>22</v>
      </c>
      <c r="C56" s="14">
        <v>10</v>
      </c>
      <c r="D56" s="14">
        <v>8</v>
      </c>
      <c r="E56" s="49">
        <f>D56/C56*100</f>
        <v>80</v>
      </c>
    </row>
    <row r="57" spans="1:5" ht="16.5">
      <c r="A57" s="37" t="s">
        <v>17</v>
      </c>
      <c r="B57" s="38" t="s">
        <v>23</v>
      </c>
      <c r="C57" s="16">
        <v>12</v>
      </c>
      <c r="D57" s="16">
        <v>20</v>
      </c>
      <c r="E57" s="48">
        <f>D57/C57*100</f>
        <v>166.66666666666669</v>
      </c>
    </row>
    <row r="58" spans="1:5" ht="33">
      <c r="A58" s="30" t="s">
        <v>18</v>
      </c>
      <c r="B58" s="39" t="s">
        <v>24</v>
      </c>
      <c r="C58" s="29">
        <v>61</v>
      </c>
      <c r="D58" s="29">
        <v>133</v>
      </c>
      <c r="E58" s="48">
        <f>D58/C58*100</f>
        <v>218.0327868852459</v>
      </c>
    </row>
    <row r="59" spans="1:5" ht="16.5">
      <c r="A59" s="10"/>
      <c r="B59" s="40"/>
      <c r="C59" s="40"/>
      <c r="D59" s="41"/>
      <c r="E59" s="42"/>
    </row>
    <row r="60" spans="1:5" ht="33">
      <c r="A60" s="18" t="s">
        <v>25</v>
      </c>
      <c r="B60" s="28" t="s">
        <v>29</v>
      </c>
      <c r="C60" s="8">
        <v>175</v>
      </c>
      <c r="D60" s="8">
        <v>408</v>
      </c>
      <c r="E60" s="48">
        <f>D60/C60*100</f>
        <v>233.14285714285714</v>
      </c>
    </row>
    <row r="61" spans="1:5" ht="16.5">
      <c r="A61" s="30"/>
      <c r="B61" s="35" t="s">
        <v>21</v>
      </c>
      <c r="C61" s="9"/>
      <c r="D61" s="9"/>
      <c r="E61" s="10"/>
    </row>
    <row r="62" spans="1:5" ht="16.5">
      <c r="A62" s="37" t="s">
        <v>26</v>
      </c>
      <c r="B62" s="23" t="s">
        <v>22</v>
      </c>
      <c r="C62" s="14">
        <v>66</v>
      </c>
      <c r="D62" s="14">
        <v>57</v>
      </c>
      <c r="E62" s="49">
        <f>D62/C62*100</f>
        <v>86.36363636363636</v>
      </c>
    </row>
    <row r="63" spans="1:5" ht="16.5">
      <c r="A63" s="37" t="s">
        <v>27</v>
      </c>
      <c r="B63" s="23" t="s">
        <v>23</v>
      </c>
      <c r="C63" s="14">
        <v>33</v>
      </c>
      <c r="D63" s="14">
        <v>42</v>
      </c>
      <c r="E63" s="46">
        <f>D63/C63*100</f>
        <v>127.27272727272727</v>
      </c>
    </row>
    <row r="64" spans="1:5" ht="36" customHeight="1">
      <c r="A64" s="4" t="s">
        <v>28</v>
      </c>
      <c r="B64" s="23" t="s">
        <v>24</v>
      </c>
      <c r="C64" s="14">
        <v>76</v>
      </c>
      <c r="D64" s="14">
        <v>309</v>
      </c>
      <c r="E64" s="46">
        <f>D64/C64*100</f>
        <v>406.57894736842104</v>
      </c>
    </row>
    <row r="65" spans="1:5" ht="33">
      <c r="A65" s="2" t="s">
        <v>30</v>
      </c>
      <c r="B65" s="11" t="s">
        <v>31</v>
      </c>
      <c r="C65" s="14">
        <v>175</v>
      </c>
      <c r="D65" s="47">
        <v>408</v>
      </c>
      <c r="E65" s="46">
        <f>D65/C65*100</f>
        <v>233.14285714285714</v>
      </c>
    </row>
    <row r="66" spans="1:5" ht="22.5" customHeight="1">
      <c r="A66" s="2" t="s">
        <v>32</v>
      </c>
      <c r="B66" s="96" t="s">
        <v>36</v>
      </c>
      <c r="C66" s="82"/>
      <c r="D66" s="82"/>
      <c r="E66" s="82"/>
    </row>
    <row r="67" spans="1:5" ht="16.5" hidden="1">
      <c r="A67" s="15"/>
      <c r="B67" s="96"/>
      <c r="C67" s="82"/>
      <c r="D67" s="82"/>
      <c r="E67" s="82"/>
    </row>
    <row r="68" spans="1:5" ht="16.5" hidden="1">
      <c r="A68" s="43"/>
      <c r="B68" s="96"/>
      <c r="C68" s="82"/>
      <c r="D68" s="82"/>
      <c r="E68" s="82"/>
    </row>
    <row r="69" spans="1:5" ht="16.5" hidden="1">
      <c r="A69" s="15"/>
      <c r="B69" s="96"/>
      <c r="C69" s="82"/>
      <c r="D69" s="82"/>
      <c r="E69" s="82"/>
    </row>
    <row r="70" spans="1:5" ht="16.5" hidden="1">
      <c r="A70" s="43"/>
      <c r="B70" s="96"/>
      <c r="C70" s="82"/>
      <c r="D70" s="82"/>
      <c r="E70" s="82"/>
    </row>
    <row r="71" spans="1:5" ht="16.5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15" t="s">
        <v>35</v>
      </c>
      <c r="B73" s="22" t="s">
        <v>39</v>
      </c>
      <c r="C73" s="14"/>
      <c r="D73" s="14"/>
      <c r="E73" s="14"/>
    </row>
    <row r="74" spans="1:5" ht="33">
      <c r="A74" s="3" t="s">
        <v>40</v>
      </c>
      <c r="B74" s="17" t="s">
        <v>41</v>
      </c>
      <c r="C74" s="14"/>
      <c r="D74" s="14"/>
      <c r="E74" s="14"/>
    </row>
    <row r="75" spans="1:5" ht="33">
      <c r="A75" s="90" t="s">
        <v>42</v>
      </c>
      <c r="B75" s="17" t="s">
        <v>43</v>
      </c>
      <c r="C75" s="95"/>
      <c r="D75" s="82"/>
      <c r="E75" s="82"/>
    </row>
    <row r="76" spans="1:5" ht="16.5">
      <c r="A76" s="90"/>
      <c r="B76" s="44" t="s">
        <v>44</v>
      </c>
      <c r="C76" s="95"/>
      <c r="D76" s="82"/>
      <c r="E76" s="82"/>
    </row>
    <row r="77" spans="1:5" ht="16.5">
      <c r="A77" s="90"/>
      <c r="B77" s="20" t="s">
        <v>45</v>
      </c>
      <c r="C77" s="95"/>
      <c r="D77" s="82"/>
      <c r="E77" s="82"/>
    </row>
    <row r="78" spans="1:5" ht="16.5">
      <c r="A78" s="43"/>
      <c r="B78" s="43"/>
      <c r="C78" s="43"/>
      <c r="D78" s="43"/>
      <c r="E78" s="43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43"/>
      <c r="B81" s="43"/>
      <c r="C81" s="43"/>
      <c r="D81" s="43"/>
      <c r="E81" s="43"/>
    </row>
    <row r="82" spans="1:5" ht="16.5">
      <c r="A82" s="79" t="s">
        <v>147</v>
      </c>
      <c r="B82" s="43"/>
      <c r="C82" s="43"/>
      <c r="D82" s="43"/>
      <c r="E82" s="43"/>
    </row>
    <row r="83" spans="1:5" ht="16.5">
      <c r="A83" s="92" t="s">
        <v>148</v>
      </c>
      <c r="B83" s="92"/>
      <c r="C83" s="43"/>
      <c r="D83" s="93" t="s">
        <v>149</v>
      </c>
      <c r="E83" s="93"/>
    </row>
  </sheetData>
  <sheetProtection/>
  <mergeCells count="20">
    <mergeCell ref="A83:B83"/>
    <mergeCell ref="D83:E83"/>
    <mergeCell ref="A3:E9"/>
    <mergeCell ref="A75:A77"/>
    <mergeCell ref="C75:C77"/>
    <mergeCell ref="D75:D77"/>
    <mergeCell ref="E75:E77"/>
    <mergeCell ref="B66:B70"/>
    <mergeCell ref="C66:C70"/>
    <mergeCell ref="D66:D70"/>
    <mergeCell ref="E66:E70"/>
    <mergeCell ref="A26:A28"/>
    <mergeCell ref="C26:C28"/>
    <mergeCell ref="D26:D28"/>
    <mergeCell ref="E26:E28"/>
    <mergeCell ref="B11:B12"/>
    <mergeCell ref="C11:C12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75" zoomScaleSheetLayoutView="75" zoomScalePageLayoutView="0" workbookViewId="0" topLeftCell="A13">
      <selection activeCell="E41" sqref="E41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05" t="s">
        <v>151</v>
      </c>
      <c r="C2" s="106"/>
      <c r="D2" s="106"/>
      <c r="E2" s="106"/>
      <c r="F2" s="106"/>
      <c r="G2" s="58"/>
    </row>
    <row r="3" spans="1:7" s="55" customFormat="1" ht="12.75" customHeight="1">
      <c r="A3" s="58"/>
      <c r="B3" s="106"/>
      <c r="C3" s="106"/>
      <c r="D3" s="106"/>
      <c r="E3" s="106"/>
      <c r="F3" s="106"/>
      <c r="G3" s="58"/>
    </row>
    <row r="4" spans="1:7" s="55" customFormat="1" ht="12.75" customHeight="1">
      <c r="A4" s="58"/>
      <c r="B4" s="106"/>
      <c r="C4" s="106"/>
      <c r="D4" s="106"/>
      <c r="E4" s="106"/>
      <c r="F4" s="106"/>
      <c r="G4" s="58"/>
    </row>
    <row r="5" spans="1:7" s="55" customFormat="1" ht="12.75" customHeight="1">
      <c r="A5" s="58"/>
      <c r="B5" s="106"/>
      <c r="C5" s="106"/>
      <c r="D5" s="106"/>
      <c r="E5" s="106"/>
      <c r="F5" s="106"/>
      <c r="G5" s="58"/>
    </row>
    <row r="6" spans="1:7" s="55" customFormat="1" ht="12.75" customHeight="1">
      <c r="A6" s="58"/>
      <c r="B6" s="106"/>
      <c r="C6" s="106"/>
      <c r="D6" s="106"/>
      <c r="E6" s="106"/>
      <c r="F6" s="106"/>
      <c r="G6" s="58"/>
    </row>
    <row r="7" spans="1:7" s="55" customFormat="1" ht="72" customHeight="1">
      <c r="A7" s="58"/>
      <c r="B7" s="106"/>
      <c r="C7" s="106"/>
      <c r="D7" s="106"/>
      <c r="E7" s="106"/>
      <c r="F7" s="106"/>
      <c r="G7" s="58"/>
    </row>
    <row r="8" spans="1:2" s="55" customFormat="1" ht="18">
      <c r="A8" s="59"/>
      <c r="B8" s="60"/>
    </row>
    <row r="9" spans="1:7" s="55" customFormat="1" ht="30" customHeight="1">
      <c r="A9" s="99" t="s">
        <v>47</v>
      </c>
      <c r="B9" s="107" t="s">
        <v>78</v>
      </c>
      <c r="C9" s="100" t="s">
        <v>108</v>
      </c>
      <c r="D9" s="101"/>
      <c r="E9" s="108" t="s">
        <v>109</v>
      </c>
      <c r="F9" s="107" t="s">
        <v>79</v>
      </c>
      <c r="G9" s="107" t="s">
        <v>80</v>
      </c>
    </row>
    <row r="10" spans="1:7" s="55" customFormat="1" ht="33.75" customHeight="1">
      <c r="A10" s="99"/>
      <c r="B10" s="107"/>
      <c r="C10" s="102"/>
      <c r="D10" s="103"/>
      <c r="E10" s="109"/>
      <c r="F10" s="107"/>
      <c r="G10" s="107"/>
    </row>
    <row r="11" spans="1:7" s="55" customFormat="1" ht="64.5" customHeight="1">
      <c r="A11" s="99"/>
      <c r="B11" s="107"/>
      <c r="C11" s="62" t="s">
        <v>81</v>
      </c>
      <c r="D11" s="62" t="s">
        <v>82</v>
      </c>
      <c r="E11" s="110"/>
      <c r="F11" s="107"/>
      <c r="G11" s="107"/>
    </row>
    <row r="12" spans="1:7" s="77" customFormat="1" ht="21" customHeight="1">
      <c r="A12" s="63" t="s">
        <v>116</v>
      </c>
      <c r="B12" s="64" t="s">
        <v>117</v>
      </c>
      <c r="C12" s="65"/>
      <c r="D12" s="65"/>
      <c r="E12" s="65"/>
      <c r="F12" s="65"/>
      <c r="G12" s="65"/>
    </row>
    <row r="13" spans="1:7" s="77" customFormat="1" ht="21" customHeight="1">
      <c r="A13" s="63" t="s">
        <v>87</v>
      </c>
      <c r="B13" s="66" t="s">
        <v>118</v>
      </c>
      <c r="C13" s="67">
        <v>15</v>
      </c>
      <c r="D13" s="67">
        <v>1</v>
      </c>
      <c r="E13" s="67">
        <v>10</v>
      </c>
      <c r="F13" s="67"/>
      <c r="G13" s="67">
        <f>C13+E13</f>
        <v>25</v>
      </c>
    </row>
    <row r="14" spans="1:7" s="77" customFormat="1" ht="21" customHeight="1">
      <c r="A14" s="63" t="s">
        <v>88</v>
      </c>
      <c r="B14" s="66" t="s">
        <v>119</v>
      </c>
      <c r="C14" s="67">
        <v>7</v>
      </c>
      <c r="D14" s="67">
        <v>1</v>
      </c>
      <c r="E14" s="67"/>
      <c r="F14" s="67"/>
      <c r="G14" s="67">
        <f>C14+E14</f>
        <v>7</v>
      </c>
    </row>
    <row r="15" spans="1:7" s="77" customFormat="1" ht="21" customHeight="1">
      <c r="A15" s="63" t="s">
        <v>89</v>
      </c>
      <c r="B15" s="66" t="s">
        <v>120</v>
      </c>
      <c r="C15" s="67">
        <v>1</v>
      </c>
      <c r="D15" s="67"/>
      <c r="E15" s="67">
        <v>24</v>
      </c>
      <c r="F15" s="67"/>
      <c r="G15" s="67">
        <f>C15+E15</f>
        <v>25</v>
      </c>
    </row>
    <row r="16" spans="1:7" s="77" customFormat="1" ht="21" customHeight="1">
      <c r="A16" s="63" t="s">
        <v>90</v>
      </c>
      <c r="B16" s="66" t="s">
        <v>121</v>
      </c>
      <c r="C16" s="67">
        <v>9</v>
      </c>
      <c r="D16" s="67">
        <v>1</v>
      </c>
      <c r="E16" s="67">
        <v>11</v>
      </c>
      <c r="F16" s="67"/>
      <c r="G16" s="67">
        <f>C16+E16</f>
        <v>20</v>
      </c>
    </row>
    <row r="17" spans="1:7" s="77" customFormat="1" ht="21" customHeight="1">
      <c r="A17" s="68" t="s">
        <v>91</v>
      </c>
      <c r="B17" s="66" t="s">
        <v>122</v>
      </c>
      <c r="C17" s="67"/>
      <c r="D17" s="67"/>
      <c r="E17" s="67"/>
      <c r="F17" s="67"/>
      <c r="G17" s="67"/>
    </row>
    <row r="18" spans="1:7" s="77" customFormat="1" ht="21" customHeight="1">
      <c r="A18" s="63" t="s">
        <v>92</v>
      </c>
      <c r="B18" s="66" t="s">
        <v>123</v>
      </c>
      <c r="C18" s="67">
        <v>5</v>
      </c>
      <c r="D18" s="67"/>
      <c r="E18" s="67">
        <v>20</v>
      </c>
      <c r="F18" s="67"/>
      <c r="G18" s="67">
        <f aca="true" t="shared" si="0" ref="G18:G25">C18+E18</f>
        <v>25</v>
      </c>
    </row>
    <row r="19" spans="1:7" s="77" customFormat="1" ht="21" customHeight="1">
      <c r="A19" s="63" t="s">
        <v>93</v>
      </c>
      <c r="B19" s="66" t="s">
        <v>124</v>
      </c>
      <c r="C19" s="67">
        <v>5</v>
      </c>
      <c r="D19" s="67">
        <v>2</v>
      </c>
      <c r="E19" s="67">
        <v>12</v>
      </c>
      <c r="F19" s="67"/>
      <c r="G19" s="67">
        <f t="shared" si="0"/>
        <v>17</v>
      </c>
    </row>
    <row r="20" spans="1:7" s="77" customFormat="1" ht="21" customHeight="1">
      <c r="A20" s="63" t="s">
        <v>94</v>
      </c>
      <c r="B20" s="66" t="s">
        <v>125</v>
      </c>
      <c r="C20" s="67">
        <v>3</v>
      </c>
      <c r="D20" s="67">
        <v>1</v>
      </c>
      <c r="E20" s="67">
        <v>2</v>
      </c>
      <c r="F20" s="67"/>
      <c r="G20" s="67">
        <f t="shared" si="0"/>
        <v>5</v>
      </c>
    </row>
    <row r="21" spans="1:7" s="77" customFormat="1" ht="21" customHeight="1">
      <c r="A21" s="63" t="s">
        <v>95</v>
      </c>
      <c r="B21" s="66" t="s">
        <v>126</v>
      </c>
      <c r="C21" s="67">
        <v>79</v>
      </c>
      <c r="D21" s="67">
        <v>21</v>
      </c>
      <c r="E21" s="67">
        <v>276</v>
      </c>
      <c r="F21" s="67"/>
      <c r="G21" s="67">
        <f t="shared" si="0"/>
        <v>355</v>
      </c>
    </row>
    <row r="22" spans="1:7" s="77" customFormat="1" ht="39.75" customHeight="1">
      <c r="A22" s="63" t="s">
        <v>96</v>
      </c>
      <c r="B22" s="66" t="s">
        <v>127</v>
      </c>
      <c r="C22" s="67">
        <v>45</v>
      </c>
      <c r="D22" s="67">
        <v>11</v>
      </c>
      <c r="E22" s="67">
        <v>14</v>
      </c>
      <c r="F22" s="67"/>
      <c r="G22" s="67">
        <f t="shared" si="0"/>
        <v>59</v>
      </c>
    </row>
    <row r="23" spans="1:7" s="77" customFormat="1" ht="21" customHeight="1">
      <c r="A23" s="63" t="s">
        <v>97</v>
      </c>
      <c r="B23" s="66" t="s">
        <v>128</v>
      </c>
      <c r="C23" s="67">
        <v>3</v>
      </c>
      <c r="D23" s="67"/>
      <c r="E23" s="67">
        <v>17</v>
      </c>
      <c r="F23" s="67"/>
      <c r="G23" s="67">
        <f t="shared" si="0"/>
        <v>20</v>
      </c>
    </row>
    <row r="24" spans="1:7" s="77" customFormat="1" ht="21" customHeight="1">
      <c r="A24" s="63" t="s">
        <v>98</v>
      </c>
      <c r="B24" s="66" t="s">
        <v>129</v>
      </c>
      <c r="C24" s="67">
        <v>12</v>
      </c>
      <c r="D24" s="67">
        <v>1</v>
      </c>
      <c r="E24" s="67">
        <v>1</v>
      </c>
      <c r="F24" s="67"/>
      <c r="G24" s="67">
        <f t="shared" si="0"/>
        <v>13</v>
      </c>
    </row>
    <row r="25" spans="1:7" s="77" customFormat="1" ht="21" customHeight="1">
      <c r="A25" s="63" t="s">
        <v>99</v>
      </c>
      <c r="B25" s="66" t="s">
        <v>130</v>
      </c>
      <c r="C25" s="67">
        <v>1</v>
      </c>
      <c r="D25" s="67"/>
      <c r="E25" s="67">
        <v>1</v>
      </c>
      <c r="F25" s="67"/>
      <c r="G25" s="67">
        <f t="shared" si="0"/>
        <v>2</v>
      </c>
    </row>
    <row r="26" spans="1:7" s="77" customFormat="1" ht="21" customHeight="1">
      <c r="A26" s="63" t="s">
        <v>100</v>
      </c>
      <c r="B26" s="66" t="s">
        <v>131</v>
      </c>
      <c r="C26" s="67"/>
      <c r="D26" s="67"/>
      <c r="E26" s="67"/>
      <c r="F26" s="67"/>
      <c r="G26" s="67"/>
    </row>
    <row r="27" spans="1:7" s="77" customFormat="1" ht="21" customHeight="1">
      <c r="A27" s="69" t="s">
        <v>107</v>
      </c>
      <c r="B27" s="66" t="s">
        <v>132</v>
      </c>
      <c r="C27" s="67">
        <v>5</v>
      </c>
      <c r="D27" s="67">
        <v>1</v>
      </c>
      <c r="E27" s="67"/>
      <c r="F27" s="67"/>
      <c r="G27" s="67">
        <f>C27+E27</f>
        <v>5</v>
      </c>
    </row>
    <row r="28" spans="1:7" s="77" customFormat="1" ht="21" customHeight="1">
      <c r="A28" s="63" t="s">
        <v>101</v>
      </c>
      <c r="B28" s="66" t="s">
        <v>133</v>
      </c>
      <c r="C28" s="67"/>
      <c r="D28" s="67"/>
      <c r="E28" s="67"/>
      <c r="F28" s="67"/>
      <c r="G28" s="67"/>
    </row>
    <row r="29" spans="1:7" s="77" customFormat="1" ht="21" customHeight="1">
      <c r="A29" s="63" t="s">
        <v>102</v>
      </c>
      <c r="B29" s="66" t="s">
        <v>134</v>
      </c>
      <c r="C29" s="67">
        <v>3</v>
      </c>
      <c r="D29" s="67">
        <v>1</v>
      </c>
      <c r="E29" s="67"/>
      <c r="F29" s="67"/>
      <c r="G29" s="67">
        <f>C29+E29</f>
        <v>3</v>
      </c>
    </row>
    <row r="30" spans="1:7" s="77" customFormat="1" ht="21" customHeight="1">
      <c r="A30" s="63" t="s">
        <v>103</v>
      </c>
      <c r="B30" s="70" t="s">
        <v>83</v>
      </c>
      <c r="C30" s="67"/>
      <c r="D30" s="67"/>
      <c r="E30" s="67"/>
      <c r="F30" s="67"/>
      <c r="G30" s="67"/>
    </row>
    <row r="31" spans="1:7" s="77" customFormat="1" ht="21" customHeight="1">
      <c r="A31" s="63" t="s">
        <v>104</v>
      </c>
      <c r="B31" s="70" t="s">
        <v>84</v>
      </c>
      <c r="C31" s="67"/>
      <c r="D31" s="67"/>
      <c r="E31" s="67"/>
      <c r="F31" s="67"/>
      <c r="G31" s="67"/>
    </row>
    <row r="32" spans="1:7" s="77" customFormat="1" ht="21" customHeight="1">
      <c r="A32" s="63" t="s">
        <v>105</v>
      </c>
      <c r="B32" s="66" t="s">
        <v>85</v>
      </c>
      <c r="C32" s="67">
        <v>8</v>
      </c>
      <c r="D32" s="67"/>
      <c r="E32" s="67"/>
      <c r="F32" s="67"/>
      <c r="G32" s="67">
        <f>C32+E32</f>
        <v>8</v>
      </c>
    </row>
    <row r="33" spans="1:7" s="77" customFormat="1" ht="39" customHeight="1">
      <c r="A33" s="71" t="s">
        <v>106</v>
      </c>
      <c r="B33" s="66" t="s">
        <v>86</v>
      </c>
      <c r="C33" s="67">
        <v>46</v>
      </c>
      <c r="D33" s="67">
        <v>2</v>
      </c>
      <c r="E33" s="67">
        <v>20</v>
      </c>
      <c r="F33" s="67"/>
      <c r="G33" s="67">
        <f>C33+E33</f>
        <v>66</v>
      </c>
    </row>
    <row r="34" spans="1:7" s="77" customFormat="1" ht="21" customHeight="1">
      <c r="A34" s="68"/>
      <c r="B34" s="66" t="s">
        <v>135</v>
      </c>
      <c r="C34" s="67">
        <f>C33+C32+C31+C30+C29+C28+C27+C26+C25+C24+C23+C22+C21+C20+C19+C18+C17+C16+C15+C14+C13</f>
        <v>247</v>
      </c>
      <c r="D34" s="67">
        <f>D13+D14+D15+D16+D17+D18+D19+D20+D21+D22+D23+D24+D25+D26+D27+D28+D29+D30+D31+D32+D33</f>
        <v>43</v>
      </c>
      <c r="E34" s="67">
        <f>E13+E14+E15+E16+E17+E18+E19+E20+E21+E22+E23+E24+E25+E26+E27+E28+E29+E30+E31+E32+E33</f>
        <v>408</v>
      </c>
      <c r="F34" s="67"/>
      <c r="G34" s="67">
        <f>C34+E34</f>
        <v>655</v>
      </c>
    </row>
    <row r="35" spans="1:7" s="77" customFormat="1" ht="21" customHeight="1">
      <c r="A35" s="72" t="s">
        <v>136</v>
      </c>
      <c r="B35" s="73" t="s">
        <v>137</v>
      </c>
      <c r="C35" s="67"/>
      <c r="D35" s="67"/>
      <c r="E35" s="67"/>
      <c r="F35" s="67"/>
      <c r="G35" s="67"/>
    </row>
    <row r="36" spans="1:7" s="77" customFormat="1" ht="21" customHeight="1">
      <c r="A36" s="63" t="s">
        <v>110</v>
      </c>
      <c r="B36" s="66" t="s">
        <v>138</v>
      </c>
      <c r="C36" s="67">
        <v>57</v>
      </c>
      <c r="D36" s="67">
        <v>1</v>
      </c>
      <c r="E36" s="67">
        <v>91</v>
      </c>
      <c r="F36" s="67"/>
      <c r="G36" s="67">
        <f>C36+E36</f>
        <v>148</v>
      </c>
    </row>
    <row r="37" spans="1:7" s="77" customFormat="1" ht="21" customHeight="1">
      <c r="A37" s="63" t="s">
        <v>111</v>
      </c>
      <c r="B37" s="66" t="s">
        <v>139</v>
      </c>
      <c r="C37" s="67">
        <v>147</v>
      </c>
      <c r="D37" s="67">
        <v>35</v>
      </c>
      <c r="E37" s="67">
        <v>312</v>
      </c>
      <c r="F37" s="67"/>
      <c r="G37" s="67">
        <f>C37+E37</f>
        <v>459</v>
      </c>
    </row>
    <row r="38" spans="1:7" s="77" customFormat="1" ht="21" customHeight="1">
      <c r="A38" s="63" t="s">
        <v>112</v>
      </c>
      <c r="B38" s="66" t="s">
        <v>140</v>
      </c>
      <c r="C38" s="67">
        <v>8</v>
      </c>
      <c r="D38" s="67"/>
      <c r="E38" s="67">
        <v>5</v>
      </c>
      <c r="F38" s="67"/>
      <c r="G38" s="67">
        <f>C38+E38</f>
        <v>13</v>
      </c>
    </row>
    <row r="39" spans="1:7" s="77" customFormat="1" ht="21" customHeight="1">
      <c r="A39" s="63" t="s">
        <v>113</v>
      </c>
      <c r="B39" s="66" t="s">
        <v>141</v>
      </c>
      <c r="C39" s="67">
        <v>35</v>
      </c>
      <c r="D39" s="67">
        <v>2</v>
      </c>
      <c r="E39" s="67"/>
      <c r="F39" s="67"/>
      <c r="G39" s="67"/>
    </row>
    <row r="40" spans="1:7" s="55" customFormat="1" ht="62.25" customHeight="1">
      <c r="A40" s="63" t="s">
        <v>114</v>
      </c>
      <c r="B40" s="74" t="s">
        <v>142</v>
      </c>
      <c r="C40" s="67"/>
      <c r="D40" s="67"/>
      <c r="E40" s="67"/>
      <c r="F40" s="67"/>
      <c r="G40" s="67"/>
    </row>
    <row r="41" spans="1:7" s="55" customFormat="1" ht="21" customHeight="1">
      <c r="A41" s="68"/>
      <c r="B41" s="66" t="s">
        <v>143</v>
      </c>
      <c r="C41" s="67">
        <f>C36+C37+C38+C39</f>
        <v>247</v>
      </c>
      <c r="D41" s="67"/>
      <c r="E41" s="67">
        <f>E36+E37+E38</f>
        <v>408</v>
      </c>
      <c r="F41" s="67"/>
      <c r="G41" s="67">
        <f>C41+E41</f>
        <v>655</v>
      </c>
    </row>
    <row r="42" spans="1:7" s="55" customFormat="1" ht="20.25">
      <c r="A42" s="75"/>
      <c r="B42" s="76"/>
      <c r="C42" s="77"/>
      <c r="D42" s="77"/>
      <c r="E42" s="77"/>
      <c r="F42" s="77"/>
      <c r="G42" s="77"/>
    </row>
    <row r="43" spans="1:7" s="55" customFormat="1" ht="20.25">
      <c r="A43" s="75"/>
      <c r="B43" s="76"/>
      <c r="C43" s="77"/>
      <c r="D43" s="77"/>
      <c r="E43" s="77"/>
      <c r="F43" s="77"/>
      <c r="G43" s="77"/>
    </row>
    <row r="44" spans="1:7" s="55" customFormat="1" ht="20.25">
      <c r="A44" s="75"/>
      <c r="B44" s="76"/>
      <c r="C44" s="77"/>
      <c r="D44" s="77"/>
      <c r="E44" s="77"/>
      <c r="F44" s="77"/>
      <c r="G44" s="77"/>
    </row>
    <row r="45" spans="1:7" s="55" customFormat="1" ht="20.25">
      <c r="A45" s="75"/>
      <c r="B45" s="76"/>
      <c r="C45" s="77"/>
      <c r="D45" s="77"/>
      <c r="E45" s="77"/>
      <c r="F45" s="77"/>
      <c r="G45" s="77"/>
    </row>
    <row r="46" spans="1:7" s="55" customFormat="1" ht="23.25">
      <c r="A46" s="104" t="s">
        <v>150</v>
      </c>
      <c r="B46" s="104"/>
      <c r="C46" s="80"/>
      <c r="D46" s="80"/>
      <c r="E46" s="80"/>
      <c r="F46" s="80"/>
      <c r="G46" s="80"/>
    </row>
    <row r="47" spans="1:7" s="61" customFormat="1" ht="21" customHeight="1">
      <c r="A47" s="97" t="s">
        <v>148</v>
      </c>
      <c r="B47" s="97"/>
      <c r="C47" s="81"/>
      <c r="D47" s="81"/>
      <c r="E47" s="81"/>
      <c r="F47" s="98" t="s">
        <v>149</v>
      </c>
      <c r="G47" s="98"/>
    </row>
    <row r="48" spans="1:2" s="55" customFormat="1" ht="18">
      <c r="A48" s="59"/>
      <c r="B48" s="60"/>
    </row>
    <row r="49" spans="1:2" s="55" customFormat="1" ht="18">
      <c r="A49" s="59"/>
      <c r="B49" s="60"/>
    </row>
    <row r="50" spans="1:2" s="55" customFormat="1" ht="18">
      <c r="A50" s="59"/>
      <c r="B50" s="60"/>
    </row>
    <row r="51" spans="1:2" s="55" customFormat="1" ht="18">
      <c r="A51" s="59"/>
      <c r="B51" s="60"/>
    </row>
  </sheetData>
  <sheetProtection/>
  <mergeCells count="10">
    <mergeCell ref="A47:B47"/>
    <mergeCell ref="F47:G47"/>
    <mergeCell ref="A9:A11"/>
    <mergeCell ref="C9:D10"/>
    <mergeCell ref="A46:B46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2015-07-06T06:47:28Z</cp:lastPrinted>
  <dcterms:created xsi:type="dcterms:W3CDTF">2008-10-21T03:56:09Z</dcterms:created>
  <dcterms:modified xsi:type="dcterms:W3CDTF">2015-07-06T10:01:56Z</dcterms:modified>
  <cp:category/>
  <cp:version/>
  <cp:contentType/>
  <cp:contentStatus/>
</cp:coreProperties>
</file>